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17" sheetId="1" r:id="rId1"/>
    <sheet name="2016" sheetId="4" r:id="rId2"/>
  </sheets>
  <calcPr calcId="125725"/>
</workbook>
</file>

<file path=xl/calcChain.xml><?xml version="1.0" encoding="utf-8"?>
<calcChain xmlns="http://schemas.openxmlformats.org/spreadsheetml/2006/main">
  <c r="G15" i="4"/>
  <c r="J15" s="1"/>
  <c r="G14"/>
  <c r="J14" s="1"/>
  <c r="G13"/>
  <c r="G12"/>
  <c r="G11"/>
  <c r="G10"/>
  <c r="G9"/>
  <c r="G8"/>
  <c r="G7"/>
  <c r="G6"/>
  <c r="J13"/>
  <c r="J12"/>
  <c r="J11"/>
  <c r="J10"/>
  <c r="J9"/>
  <c r="J8"/>
  <c r="J7"/>
  <c r="J6"/>
  <c r="J15" i="1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<sst xmlns="http://schemas.openxmlformats.org/spreadsheetml/2006/main" count="114" uniqueCount="54">
  <si>
    <t>姓名</t>
    <phoneticPr fontId="1" type="noConversion"/>
  </si>
  <si>
    <t>职务</t>
    <phoneticPr fontId="1" type="noConversion"/>
  </si>
  <si>
    <t>任职起始时间</t>
    <phoneticPr fontId="1" type="noConversion"/>
  </si>
  <si>
    <t>其他货币性收入（注明具体项目并分列）（3）</t>
    <phoneticPr fontId="1" type="noConversion"/>
  </si>
  <si>
    <t>是否在股东单位或其他关联方领取薪酬</t>
    <phoneticPr fontId="1" type="noConversion"/>
  </si>
  <si>
    <t>在关联方领取的税前薪酬总额</t>
    <phoneticPr fontId="1" type="noConversion"/>
  </si>
  <si>
    <t>杨平</t>
  </si>
  <si>
    <t>杨平</t>
    <phoneticPr fontId="1" type="noConversion"/>
  </si>
  <si>
    <t>党委书记、经理</t>
  </si>
  <si>
    <t>党委书记、经理</t>
    <phoneticPr fontId="1" type="noConversion"/>
  </si>
  <si>
    <t>2017年 1月1日至 2017年12月31日</t>
    <phoneticPr fontId="1" type="noConversion"/>
  </si>
  <si>
    <t>2017年从本公司获得的税前报酬情况</t>
    <phoneticPr fontId="1" type="noConversion"/>
  </si>
  <si>
    <t>社会保险、企业年金及住房公积金的单位缴纳（存）部分（2）</t>
    <phoneticPr fontId="1" type="noConversion"/>
  </si>
  <si>
    <t>基本年薪</t>
    <phoneticPr fontId="1" type="noConversion"/>
  </si>
  <si>
    <t>绩效年薪</t>
    <phoneticPr fontId="1" type="noConversion"/>
  </si>
  <si>
    <t>任期激励收入（预估）</t>
    <phoneticPr fontId="1" type="noConversion"/>
  </si>
  <si>
    <t>小计</t>
    <phoneticPr fontId="1" type="noConversion"/>
  </si>
  <si>
    <t>否</t>
    <phoneticPr fontId="1" type="noConversion"/>
  </si>
  <si>
    <t>李宇宙</t>
  </si>
  <si>
    <t>党委副书记、经理</t>
    <phoneticPr fontId="1" type="noConversion"/>
  </si>
  <si>
    <t>2017年1月至 2017年6月任副书记、副经理；2017 年 7月至 2017  年12月任经理</t>
    <phoneticPr fontId="1" type="noConversion"/>
  </si>
  <si>
    <t>黎博峰</t>
  </si>
  <si>
    <t>黎博峰</t>
    <phoneticPr fontId="1" type="noConversion"/>
  </si>
  <si>
    <t>副经理</t>
  </si>
  <si>
    <t>副经理</t>
    <phoneticPr fontId="1" type="noConversion"/>
  </si>
  <si>
    <t>2017 年1月1日至2017 年 12月31日</t>
    <phoneticPr fontId="1" type="noConversion"/>
  </si>
  <si>
    <t>朱勇</t>
  </si>
  <si>
    <t>纪委书记</t>
  </si>
  <si>
    <t>纪委书记</t>
    <phoneticPr fontId="1" type="noConversion"/>
  </si>
  <si>
    <t>2017 年1月1日至 2017年12 月31日</t>
    <phoneticPr fontId="1" type="noConversion"/>
  </si>
  <si>
    <t>付畅</t>
  </si>
  <si>
    <t>付畅</t>
    <phoneticPr fontId="1" type="noConversion"/>
  </si>
  <si>
    <t>罗序华</t>
  </si>
  <si>
    <t>总工程师</t>
  </si>
  <si>
    <t>总工程师</t>
    <phoneticPr fontId="1" type="noConversion"/>
  </si>
  <si>
    <t>彭文星</t>
  </si>
  <si>
    <t>党委委员</t>
  </si>
  <si>
    <t>曹勇奇</t>
  </si>
  <si>
    <t>卢曲波</t>
  </si>
  <si>
    <t>卢胜魁</t>
  </si>
  <si>
    <t>工会主席</t>
  </si>
  <si>
    <t>党委委员、工会主席</t>
    <phoneticPr fontId="1" type="noConversion"/>
  </si>
  <si>
    <t>2016年从本公司获得的税前报酬情况</t>
    <phoneticPr fontId="1" type="noConversion"/>
  </si>
  <si>
    <t>党委副书记、副经理</t>
  </si>
  <si>
    <t>副经理</t>
    <phoneticPr fontId="1" type="noConversion"/>
  </si>
  <si>
    <t>2016 年1月1日至2016 年 12月31日</t>
    <phoneticPr fontId="1" type="noConversion"/>
  </si>
  <si>
    <t>岳阳市自来水公司负责人2016年度薪酬情况</t>
    <phoneticPr fontId="1" type="noConversion"/>
  </si>
  <si>
    <t>岳阳市自来水公司负责人2017年度薪酬情况</t>
    <phoneticPr fontId="1" type="noConversion"/>
  </si>
  <si>
    <t>单位：人民币万元</t>
    <phoneticPr fontId="1" type="noConversion"/>
  </si>
  <si>
    <t>备注：1）上表披露薪酬为公司负责人2016年度全部应发税前薪酬，其中，第（1）项由市薪改领导小组审定。                                     2）任期激励收入为预估金额，暂不兑现，须三年任期到期后再兑现</t>
    <phoneticPr fontId="1" type="noConversion"/>
  </si>
  <si>
    <t>备注：1）上表披露薪酬为公司负责人2017年度全部应发税前薪酬，其中，第（1）项由市薪改领导小组审定。                                               2）任期激励收入为预估金额，暂不兑现，须三年任期到期后再兑现</t>
    <phoneticPr fontId="1" type="noConversion"/>
  </si>
  <si>
    <t xml:space="preserve"> 应付薪酬             （1）</t>
    <phoneticPr fontId="1" type="noConversion"/>
  </si>
  <si>
    <t>合计    （4）=（1）+（2）+（3）</t>
    <phoneticPr fontId="1" type="noConversion"/>
  </si>
  <si>
    <t>应付薪酬             （1）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</si>
</sst>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readingOrder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showGridLines="0" tabSelected="1" workbookViewId="0">
      <selection activeCell="O5" sqref="O5"/>
    </sheetView>
  </sheetViews>
  <sheetFormatPr defaultRowHeight="13.5"/>
  <cols>
    <col min="1" max="1" width="6.25" customWidth="1"/>
    <col min="2" max="2" width="8.875" customWidth="1"/>
    <col min="3" max="3" width="30" customWidth="1"/>
    <col min="4" max="4" width="4.375" customWidth="1"/>
    <col min="5" max="5" width="4.75" customWidth="1"/>
    <col min="6" max="6" width="5.125" customWidth="1"/>
    <col min="7" max="7" width="4.625" customWidth="1"/>
    <col min="8" max="8" width="7.5" customWidth="1"/>
    <col min="9" max="9" width="6.375" customWidth="1"/>
    <col min="11" max="11" width="5.625" customWidth="1"/>
    <col min="12" max="12" width="5.75" customWidth="1"/>
  </cols>
  <sheetData>
    <row r="1" spans="1:12" ht="24.75" customHeight="1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1" t="s">
        <v>0</v>
      </c>
      <c r="B3" s="11" t="s">
        <v>1</v>
      </c>
      <c r="C3" s="11" t="s">
        <v>2</v>
      </c>
      <c r="D3" s="11" t="s">
        <v>11</v>
      </c>
      <c r="E3" s="11"/>
      <c r="F3" s="11"/>
      <c r="G3" s="11"/>
      <c r="H3" s="11"/>
      <c r="I3" s="11"/>
      <c r="J3" s="11"/>
      <c r="K3" s="8" t="s">
        <v>4</v>
      </c>
      <c r="L3" s="8" t="s">
        <v>5</v>
      </c>
    </row>
    <row r="4" spans="1:12" ht="21.75" customHeight="1">
      <c r="A4" s="11"/>
      <c r="B4" s="11"/>
      <c r="C4" s="11"/>
      <c r="D4" s="12" t="s">
        <v>51</v>
      </c>
      <c r="E4" s="13"/>
      <c r="F4" s="13"/>
      <c r="G4" s="14"/>
      <c r="H4" s="8" t="s">
        <v>12</v>
      </c>
      <c r="I4" s="15" t="s">
        <v>3</v>
      </c>
      <c r="J4" s="8" t="s">
        <v>52</v>
      </c>
      <c r="K4" s="8"/>
      <c r="L4" s="8"/>
    </row>
    <row r="5" spans="1:12" ht="69" customHeight="1">
      <c r="A5" s="11"/>
      <c r="B5" s="11"/>
      <c r="C5" s="11"/>
      <c r="D5" s="6" t="s">
        <v>13</v>
      </c>
      <c r="E5" s="6" t="s">
        <v>14</v>
      </c>
      <c r="F5" s="6" t="s">
        <v>15</v>
      </c>
      <c r="G5" s="7" t="s">
        <v>16</v>
      </c>
      <c r="H5" s="8"/>
      <c r="I5" s="16"/>
      <c r="J5" s="8"/>
      <c r="K5" s="8"/>
      <c r="L5" s="8"/>
    </row>
    <row r="6" spans="1:12" ht="35.1" customHeight="1">
      <c r="A6" s="1" t="s">
        <v>7</v>
      </c>
      <c r="B6" s="2" t="s">
        <v>9</v>
      </c>
      <c r="C6" s="1" t="s">
        <v>10</v>
      </c>
      <c r="D6" s="4">
        <v>9.26</v>
      </c>
      <c r="E6" s="4">
        <v>11.11</v>
      </c>
      <c r="F6" s="4">
        <v>0</v>
      </c>
      <c r="G6" s="4">
        <v>20.37</v>
      </c>
      <c r="H6" s="4">
        <v>5.3</v>
      </c>
      <c r="I6" s="4">
        <v>0</v>
      </c>
      <c r="J6" s="4">
        <f>G6+H6+I6</f>
        <v>25.67</v>
      </c>
      <c r="K6" s="4" t="s">
        <v>17</v>
      </c>
      <c r="L6" s="4">
        <v>0</v>
      </c>
    </row>
    <row r="7" spans="1:12" ht="35.1" customHeight="1">
      <c r="A7" s="1" t="s">
        <v>18</v>
      </c>
      <c r="B7" s="2" t="s">
        <v>19</v>
      </c>
      <c r="C7" s="2" t="s">
        <v>20</v>
      </c>
      <c r="D7" s="4">
        <v>8.33</v>
      </c>
      <c r="E7" s="4">
        <v>10</v>
      </c>
      <c r="F7" s="4">
        <v>0</v>
      </c>
      <c r="G7" s="4">
        <v>18.329999999999998</v>
      </c>
      <c r="H7" s="4">
        <v>4.24</v>
      </c>
      <c r="I7" s="4">
        <v>0</v>
      </c>
      <c r="J7" s="4">
        <f>G7+H7+I7</f>
        <v>22.57</v>
      </c>
      <c r="K7" s="4" t="s">
        <v>17</v>
      </c>
      <c r="L7" s="4">
        <v>0</v>
      </c>
    </row>
    <row r="8" spans="1:12" ht="18" customHeight="1">
      <c r="A8" s="1" t="s">
        <v>22</v>
      </c>
      <c r="B8" s="2" t="s">
        <v>24</v>
      </c>
      <c r="C8" s="1" t="s">
        <v>25</v>
      </c>
      <c r="D8" s="4">
        <v>7.41</v>
      </c>
      <c r="E8" s="4">
        <v>8.89</v>
      </c>
      <c r="F8" s="4">
        <v>0</v>
      </c>
      <c r="G8" s="4">
        <v>16.3</v>
      </c>
      <c r="H8" s="4">
        <v>4.24</v>
      </c>
      <c r="I8" s="4">
        <v>0</v>
      </c>
      <c r="J8" s="4">
        <f>G8+H8+I8</f>
        <v>20.54</v>
      </c>
      <c r="K8" s="4" t="s">
        <v>17</v>
      </c>
      <c r="L8" s="4">
        <v>0</v>
      </c>
    </row>
    <row r="9" spans="1:12" ht="18" customHeight="1">
      <c r="A9" s="1" t="s">
        <v>31</v>
      </c>
      <c r="B9" s="2" t="s">
        <v>24</v>
      </c>
      <c r="C9" s="1" t="s">
        <v>29</v>
      </c>
      <c r="D9" s="4">
        <v>7.41</v>
      </c>
      <c r="E9" s="4">
        <v>8.89</v>
      </c>
      <c r="F9" s="4">
        <v>0</v>
      </c>
      <c r="G9" s="4">
        <v>16.3</v>
      </c>
      <c r="H9" s="4">
        <v>4.24</v>
      </c>
      <c r="I9" s="4">
        <v>0</v>
      </c>
      <c r="J9" s="4">
        <f>G9+H9+I9</f>
        <v>20.54</v>
      </c>
      <c r="K9" s="4" t="s">
        <v>17</v>
      </c>
      <c r="L9" s="4">
        <v>0</v>
      </c>
    </row>
    <row r="10" spans="1:12" ht="18" customHeight="1">
      <c r="A10" s="1" t="s">
        <v>26</v>
      </c>
      <c r="B10" s="2" t="s">
        <v>28</v>
      </c>
      <c r="C10" s="1" t="s">
        <v>29</v>
      </c>
      <c r="D10" s="4">
        <v>7.41</v>
      </c>
      <c r="E10" s="4">
        <v>8.89</v>
      </c>
      <c r="F10" s="4">
        <v>0</v>
      </c>
      <c r="G10" s="4">
        <v>16.3</v>
      </c>
      <c r="H10" s="4">
        <v>4.24</v>
      </c>
      <c r="I10" s="4">
        <v>0</v>
      </c>
      <c r="J10" s="4">
        <f t="shared" ref="J10:J11" si="0">G10+H10+I10</f>
        <v>20.54</v>
      </c>
      <c r="K10" s="4" t="s">
        <v>17</v>
      </c>
      <c r="L10" s="4">
        <v>0</v>
      </c>
    </row>
    <row r="11" spans="1:12" ht="18" customHeight="1">
      <c r="A11" s="1" t="s">
        <v>32</v>
      </c>
      <c r="B11" s="2" t="s">
        <v>34</v>
      </c>
      <c r="C11" s="1" t="s">
        <v>29</v>
      </c>
      <c r="D11" s="4">
        <v>7.41</v>
      </c>
      <c r="E11" s="4">
        <v>8.89</v>
      </c>
      <c r="F11" s="4">
        <v>0</v>
      </c>
      <c r="G11" s="4">
        <v>16.3</v>
      </c>
      <c r="H11" s="4">
        <v>4.24</v>
      </c>
      <c r="I11" s="4">
        <v>0</v>
      </c>
      <c r="J11" s="4">
        <f t="shared" si="0"/>
        <v>20.54</v>
      </c>
      <c r="K11" s="4" t="s">
        <v>17</v>
      </c>
      <c r="L11" s="4">
        <v>0</v>
      </c>
    </row>
    <row r="12" spans="1:12" ht="18" customHeight="1">
      <c r="A12" s="1" t="s">
        <v>35</v>
      </c>
      <c r="B12" s="2" t="s">
        <v>36</v>
      </c>
      <c r="C12" s="1" t="s">
        <v>29</v>
      </c>
      <c r="D12" s="4">
        <v>7.41</v>
      </c>
      <c r="E12" s="4">
        <v>8.89</v>
      </c>
      <c r="F12" s="4">
        <v>0</v>
      </c>
      <c r="G12" s="4">
        <v>16.3</v>
      </c>
      <c r="H12" s="4">
        <v>4.24</v>
      </c>
      <c r="I12" s="4">
        <v>0</v>
      </c>
      <c r="J12" s="4">
        <f t="shared" ref="J12" si="1">G12+H12+I12</f>
        <v>20.54</v>
      </c>
      <c r="K12" s="4" t="s">
        <v>17</v>
      </c>
      <c r="L12" s="4">
        <v>0</v>
      </c>
    </row>
    <row r="13" spans="1:12" ht="18" customHeight="1">
      <c r="A13" s="1" t="s">
        <v>37</v>
      </c>
      <c r="B13" s="2" t="s">
        <v>36</v>
      </c>
      <c r="C13" s="1" t="s">
        <v>29</v>
      </c>
      <c r="D13" s="4">
        <v>7.41</v>
      </c>
      <c r="E13" s="4">
        <v>8.89</v>
      </c>
      <c r="F13" s="4">
        <v>0</v>
      </c>
      <c r="G13" s="4">
        <v>16.3</v>
      </c>
      <c r="H13" s="4">
        <v>4.24</v>
      </c>
      <c r="I13" s="4">
        <v>0</v>
      </c>
      <c r="J13" s="4">
        <f t="shared" ref="J13:J15" si="2">G13+H13+I13</f>
        <v>20.54</v>
      </c>
      <c r="K13" s="4" t="s">
        <v>17</v>
      </c>
      <c r="L13" s="4">
        <v>0</v>
      </c>
    </row>
    <row r="14" spans="1:12" ht="18" customHeight="1">
      <c r="A14" s="1" t="s">
        <v>38</v>
      </c>
      <c r="B14" s="2" t="s">
        <v>36</v>
      </c>
      <c r="C14" s="1" t="s">
        <v>29</v>
      </c>
      <c r="D14" s="4">
        <v>7.41</v>
      </c>
      <c r="E14" s="4">
        <v>8.89</v>
      </c>
      <c r="F14" s="4">
        <v>0</v>
      </c>
      <c r="G14" s="4">
        <v>16.3</v>
      </c>
      <c r="H14" s="4">
        <v>4.24</v>
      </c>
      <c r="I14" s="4">
        <v>0</v>
      </c>
      <c r="J14" s="4">
        <f t="shared" si="2"/>
        <v>20.54</v>
      </c>
      <c r="K14" s="4" t="s">
        <v>17</v>
      </c>
      <c r="L14" s="4">
        <v>0</v>
      </c>
    </row>
    <row r="15" spans="1:12" ht="35.1" customHeight="1">
      <c r="A15" s="1" t="s">
        <v>39</v>
      </c>
      <c r="B15" s="2" t="s">
        <v>41</v>
      </c>
      <c r="C15" s="1" t="s">
        <v>29</v>
      </c>
      <c r="D15" s="4">
        <v>7.41</v>
      </c>
      <c r="E15" s="4">
        <v>8.89</v>
      </c>
      <c r="F15" s="4">
        <v>0</v>
      </c>
      <c r="G15" s="4">
        <v>16.3</v>
      </c>
      <c r="H15" s="4">
        <v>4.24</v>
      </c>
      <c r="I15" s="4">
        <v>0</v>
      </c>
      <c r="J15" s="4">
        <f t="shared" si="2"/>
        <v>20.54</v>
      </c>
      <c r="K15" s="4" t="s">
        <v>17</v>
      </c>
      <c r="L15" s="4">
        <v>0</v>
      </c>
    </row>
    <row r="16" spans="1:12" ht="35.25" customHeight="1">
      <c r="A16" s="9" t="s">
        <v>50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15" customHeight="1"/>
  </sheetData>
  <mergeCells count="13">
    <mergeCell ref="L3:L5"/>
    <mergeCell ref="A16:L16"/>
    <mergeCell ref="A1:L1"/>
    <mergeCell ref="A3:A5"/>
    <mergeCell ref="B3:B5"/>
    <mergeCell ref="C3:C5"/>
    <mergeCell ref="D3:J3"/>
    <mergeCell ref="D4:G4"/>
    <mergeCell ref="H4:H5"/>
    <mergeCell ref="I4:I5"/>
    <mergeCell ref="J4:J5"/>
    <mergeCell ref="K3:K5"/>
    <mergeCell ref="A2:L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showGridLines="0" workbookViewId="0">
      <selection sqref="A1:L16"/>
    </sheetView>
  </sheetViews>
  <sheetFormatPr defaultRowHeight="13.5"/>
  <cols>
    <col min="1" max="1" width="6.25" customWidth="1"/>
    <col min="2" max="2" width="8.875" customWidth="1"/>
    <col min="3" max="3" width="30" customWidth="1"/>
    <col min="4" max="4" width="4.375" customWidth="1"/>
    <col min="5" max="5" width="4.75" customWidth="1"/>
    <col min="6" max="6" width="5.125" customWidth="1"/>
    <col min="7" max="7" width="5.25" customWidth="1"/>
    <col min="8" max="8" width="7.5" customWidth="1"/>
    <col min="9" max="9" width="6.375" customWidth="1"/>
    <col min="11" max="11" width="5.625" customWidth="1"/>
    <col min="12" max="12" width="5.75" customWidth="1"/>
  </cols>
  <sheetData>
    <row r="1" spans="1:12" ht="24.75" customHeight="1">
      <c r="A1" s="10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1" t="s">
        <v>0</v>
      </c>
      <c r="B3" s="11" t="s">
        <v>1</v>
      </c>
      <c r="C3" s="11" t="s">
        <v>2</v>
      </c>
      <c r="D3" s="11" t="s">
        <v>42</v>
      </c>
      <c r="E3" s="11"/>
      <c r="F3" s="11"/>
      <c r="G3" s="11"/>
      <c r="H3" s="11"/>
      <c r="I3" s="11"/>
      <c r="J3" s="11"/>
      <c r="K3" s="8" t="s">
        <v>4</v>
      </c>
      <c r="L3" s="8" t="s">
        <v>5</v>
      </c>
    </row>
    <row r="4" spans="1:12" ht="21.75" customHeight="1">
      <c r="A4" s="11"/>
      <c r="B4" s="11"/>
      <c r="C4" s="11"/>
      <c r="D4" s="12" t="s">
        <v>53</v>
      </c>
      <c r="E4" s="13"/>
      <c r="F4" s="13"/>
      <c r="G4" s="14"/>
      <c r="H4" s="8" t="s">
        <v>12</v>
      </c>
      <c r="I4" s="15" t="s">
        <v>3</v>
      </c>
      <c r="J4" s="8" t="s">
        <v>52</v>
      </c>
      <c r="K4" s="8"/>
      <c r="L4" s="8"/>
    </row>
    <row r="5" spans="1:12" ht="69" customHeight="1">
      <c r="A5" s="11"/>
      <c r="B5" s="11"/>
      <c r="C5" s="11"/>
      <c r="D5" s="6" t="s">
        <v>13</v>
      </c>
      <c r="E5" s="6" t="s">
        <v>14</v>
      </c>
      <c r="F5" s="6" t="s">
        <v>15</v>
      </c>
      <c r="G5" s="7" t="s">
        <v>16</v>
      </c>
      <c r="H5" s="8"/>
      <c r="I5" s="16"/>
      <c r="J5" s="8"/>
      <c r="K5" s="8"/>
      <c r="L5" s="8"/>
    </row>
    <row r="6" spans="1:12" ht="35.1" customHeight="1">
      <c r="A6" s="1" t="s">
        <v>6</v>
      </c>
      <c r="B6" s="3" t="s">
        <v>8</v>
      </c>
      <c r="C6" s="1" t="s">
        <v>45</v>
      </c>
      <c r="D6" s="5">
        <v>8.7200000000000006</v>
      </c>
      <c r="E6" s="5">
        <v>8.7200000000000006</v>
      </c>
      <c r="F6" s="4">
        <v>0</v>
      </c>
      <c r="G6" s="5">
        <f>D6+E6</f>
        <v>17.440000000000001</v>
      </c>
      <c r="H6" s="4">
        <v>5.3</v>
      </c>
      <c r="I6" s="4">
        <v>0</v>
      </c>
      <c r="J6" s="4">
        <f>G6+H6+I6</f>
        <v>22.740000000000002</v>
      </c>
      <c r="K6" s="4" t="s">
        <v>17</v>
      </c>
      <c r="L6" s="4">
        <v>0</v>
      </c>
    </row>
    <row r="7" spans="1:12" ht="35.1" customHeight="1">
      <c r="A7" s="1" t="s">
        <v>18</v>
      </c>
      <c r="B7" s="3" t="s">
        <v>43</v>
      </c>
      <c r="C7" s="1" t="s">
        <v>45</v>
      </c>
      <c r="D7" s="5">
        <v>6.976</v>
      </c>
      <c r="E7" s="5">
        <v>6.976</v>
      </c>
      <c r="F7" s="4">
        <v>0</v>
      </c>
      <c r="G7" s="5">
        <f>D7+E7</f>
        <v>13.952</v>
      </c>
      <c r="H7" s="5">
        <v>4.2362000000000002</v>
      </c>
      <c r="I7" s="4">
        <v>0</v>
      </c>
      <c r="J7" s="5">
        <f>G7+H7+I7</f>
        <v>18.188200000000002</v>
      </c>
      <c r="K7" s="4" t="s">
        <v>17</v>
      </c>
      <c r="L7" s="4">
        <v>0</v>
      </c>
    </row>
    <row r="8" spans="1:12" ht="18" customHeight="1">
      <c r="A8" s="1" t="s">
        <v>21</v>
      </c>
      <c r="B8" s="3" t="s">
        <v>44</v>
      </c>
      <c r="C8" s="1" t="s">
        <v>45</v>
      </c>
      <c r="D8" s="5">
        <v>6.976</v>
      </c>
      <c r="E8" s="5">
        <v>6.976</v>
      </c>
      <c r="F8" s="4">
        <v>0</v>
      </c>
      <c r="G8" s="5">
        <f>D8+E8</f>
        <v>13.952</v>
      </c>
      <c r="H8" s="5">
        <v>4.2362000000000002</v>
      </c>
      <c r="I8" s="4">
        <v>0</v>
      </c>
      <c r="J8" s="5">
        <f>G8+H8+I8</f>
        <v>18.188200000000002</v>
      </c>
      <c r="K8" s="4" t="s">
        <v>17</v>
      </c>
      <c r="L8" s="4">
        <v>0</v>
      </c>
    </row>
    <row r="9" spans="1:12" ht="18" customHeight="1">
      <c r="A9" s="1" t="s">
        <v>30</v>
      </c>
      <c r="B9" s="3" t="s">
        <v>23</v>
      </c>
      <c r="C9" s="1" t="s">
        <v>45</v>
      </c>
      <c r="D9" s="5">
        <v>6.976</v>
      </c>
      <c r="E9" s="5">
        <v>6.976</v>
      </c>
      <c r="F9" s="4">
        <v>0</v>
      </c>
      <c r="G9" s="5">
        <f>D9+E9</f>
        <v>13.952</v>
      </c>
      <c r="H9" s="5">
        <v>4.2362000000000002</v>
      </c>
      <c r="I9" s="4">
        <v>0</v>
      </c>
      <c r="J9" s="5">
        <f>G9+H9+I9</f>
        <v>18.188200000000002</v>
      </c>
      <c r="K9" s="4" t="s">
        <v>17</v>
      </c>
      <c r="L9" s="4">
        <v>0</v>
      </c>
    </row>
    <row r="10" spans="1:12" ht="18" customHeight="1">
      <c r="A10" s="1" t="s">
        <v>32</v>
      </c>
      <c r="B10" s="3" t="s">
        <v>33</v>
      </c>
      <c r="C10" s="1" t="s">
        <v>45</v>
      </c>
      <c r="D10" s="5">
        <v>6.976</v>
      </c>
      <c r="E10" s="5">
        <v>6.976</v>
      </c>
      <c r="F10" s="4">
        <v>0</v>
      </c>
      <c r="G10" s="5">
        <f t="shared" ref="G10:G15" si="0">D10+E10</f>
        <v>13.952</v>
      </c>
      <c r="H10" s="5">
        <v>4.2362000000000002</v>
      </c>
      <c r="I10" s="4">
        <v>0</v>
      </c>
      <c r="J10" s="5">
        <f t="shared" ref="J10:J15" si="1">G10+H10+I10</f>
        <v>18.188200000000002</v>
      </c>
      <c r="K10" s="4" t="s">
        <v>17</v>
      </c>
      <c r="L10" s="4">
        <v>0</v>
      </c>
    </row>
    <row r="11" spans="1:12" ht="18" customHeight="1">
      <c r="A11" s="1" t="s">
        <v>26</v>
      </c>
      <c r="B11" s="3" t="s">
        <v>27</v>
      </c>
      <c r="C11" s="1" t="s">
        <v>45</v>
      </c>
      <c r="D11" s="5">
        <v>6.976</v>
      </c>
      <c r="E11" s="5">
        <v>6.976</v>
      </c>
      <c r="F11" s="4">
        <v>0</v>
      </c>
      <c r="G11" s="5">
        <f t="shared" si="0"/>
        <v>13.952</v>
      </c>
      <c r="H11" s="5">
        <v>4.2362000000000002</v>
      </c>
      <c r="I11" s="4">
        <v>0</v>
      </c>
      <c r="J11" s="5">
        <f t="shared" si="1"/>
        <v>18.188200000000002</v>
      </c>
      <c r="K11" s="4" t="s">
        <v>17</v>
      </c>
      <c r="L11" s="4">
        <v>0</v>
      </c>
    </row>
    <row r="12" spans="1:12" ht="18" customHeight="1">
      <c r="A12" s="1" t="s">
        <v>35</v>
      </c>
      <c r="B12" s="3" t="s">
        <v>36</v>
      </c>
      <c r="C12" s="1" t="s">
        <v>45</v>
      </c>
      <c r="D12" s="5">
        <v>6.976</v>
      </c>
      <c r="E12" s="5">
        <v>6.976</v>
      </c>
      <c r="F12" s="4">
        <v>0</v>
      </c>
      <c r="G12" s="5">
        <f t="shared" si="0"/>
        <v>13.952</v>
      </c>
      <c r="H12" s="5">
        <v>4.2362000000000002</v>
      </c>
      <c r="I12" s="4">
        <v>0</v>
      </c>
      <c r="J12" s="5">
        <f t="shared" si="1"/>
        <v>18.188200000000002</v>
      </c>
      <c r="K12" s="4" t="s">
        <v>17</v>
      </c>
      <c r="L12" s="4">
        <v>0</v>
      </c>
    </row>
    <row r="13" spans="1:12" ht="18" customHeight="1">
      <c r="A13" s="1" t="s">
        <v>37</v>
      </c>
      <c r="B13" s="3" t="s">
        <v>36</v>
      </c>
      <c r="C13" s="1" t="s">
        <v>45</v>
      </c>
      <c r="D13" s="5">
        <v>6.976</v>
      </c>
      <c r="E13" s="5">
        <v>6.976</v>
      </c>
      <c r="F13" s="4">
        <v>0</v>
      </c>
      <c r="G13" s="5">
        <f t="shared" si="0"/>
        <v>13.952</v>
      </c>
      <c r="H13" s="5">
        <v>4.2362000000000002</v>
      </c>
      <c r="I13" s="4">
        <v>0</v>
      </c>
      <c r="J13" s="5">
        <f t="shared" si="1"/>
        <v>18.188200000000002</v>
      </c>
      <c r="K13" s="4" t="s">
        <v>17</v>
      </c>
      <c r="L13" s="4">
        <v>0</v>
      </c>
    </row>
    <row r="14" spans="1:12" ht="18" customHeight="1">
      <c r="A14" s="1" t="s">
        <v>38</v>
      </c>
      <c r="B14" s="3" t="s">
        <v>36</v>
      </c>
      <c r="C14" s="1" t="s">
        <v>45</v>
      </c>
      <c r="D14" s="5">
        <v>6.976</v>
      </c>
      <c r="E14" s="5">
        <v>6.976</v>
      </c>
      <c r="F14" s="4">
        <v>0</v>
      </c>
      <c r="G14" s="5">
        <f t="shared" si="0"/>
        <v>13.952</v>
      </c>
      <c r="H14" s="5">
        <v>4.2362000000000002</v>
      </c>
      <c r="I14" s="4">
        <v>0</v>
      </c>
      <c r="J14" s="5">
        <f t="shared" si="1"/>
        <v>18.188200000000002</v>
      </c>
      <c r="K14" s="4" t="s">
        <v>17</v>
      </c>
      <c r="L14" s="4">
        <v>0</v>
      </c>
    </row>
    <row r="15" spans="1:12" ht="18" customHeight="1">
      <c r="A15" s="1" t="s">
        <v>39</v>
      </c>
      <c r="B15" s="3" t="s">
        <v>40</v>
      </c>
      <c r="C15" s="1" t="s">
        <v>45</v>
      </c>
      <c r="D15" s="5">
        <v>6.976</v>
      </c>
      <c r="E15" s="5">
        <v>6.976</v>
      </c>
      <c r="F15" s="4">
        <v>0</v>
      </c>
      <c r="G15" s="5">
        <f t="shared" si="0"/>
        <v>13.952</v>
      </c>
      <c r="H15" s="5">
        <v>4.2362000000000002</v>
      </c>
      <c r="I15" s="4">
        <v>0</v>
      </c>
      <c r="J15" s="5">
        <f t="shared" si="1"/>
        <v>18.188200000000002</v>
      </c>
      <c r="K15" s="4" t="s">
        <v>17</v>
      </c>
      <c r="L15" s="4">
        <v>0</v>
      </c>
    </row>
    <row r="16" spans="1:12" ht="35.25" customHeight="1">
      <c r="A16" s="19" t="s">
        <v>49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</row>
    <row r="17" ht="15" customHeight="1"/>
  </sheetData>
  <mergeCells count="13">
    <mergeCell ref="I4:I5"/>
    <mergeCell ref="J4:J5"/>
    <mergeCell ref="A16:L16"/>
    <mergeCell ref="A1:L1"/>
    <mergeCell ref="A3:A5"/>
    <mergeCell ref="B3:B5"/>
    <mergeCell ref="C3:C5"/>
    <mergeCell ref="D3:J3"/>
    <mergeCell ref="K3:K5"/>
    <mergeCell ref="L3:L5"/>
    <mergeCell ref="D4:G4"/>
    <mergeCell ref="H4:H5"/>
    <mergeCell ref="A2:L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</vt:lpstr>
      <vt:lpstr>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2019-09-27T02:11:06Z</dcterms:modified>
</cp:coreProperties>
</file>